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K50" i="1" l="1"/>
  <c r="I50" i="1"/>
  <c r="E50" i="1"/>
  <c r="C50" i="1"/>
</calcChain>
</file>

<file path=xl/sharedStrings.xml><?xml version="1.0" encoding="utf-8"?>
<sst xmlns="http://schemas.openxmlformats.org/spreadsheetml/2006/main" count="120" uniqueCount="90">
  <si>
    <t>Наименование муниципальной услуги (работы) (в соответствии с утвержденным Общероссийским базовым (отраслевым) перечнем (классификатором) муниципальных услуг, оказываемых физическим лицам, или региональным перечнем (классификатором) муниципальных услуг и работ)*</t>
  </si>
  <si>
    <t>Единица измерения муниципальной услуги (работы)</t>
  </si>
  <si>
    <t>Оценка по годам</t>
  </si>
  <si>
    <t>Факт предоставления</t>
  </si>
  <si>
    <t>Оценка факта предоставления</t>
  </si>
  <si>
    <t>Оценка потребности</t>
  </si>
  <si>
    <t>2024 год</t>
  </si>
  <si>
    <t>2025 год</t>
  </si>
  <si>
    <t>2026 год</t>
  </si>
  <si>
    <t>2027 год</t>
  </si>
  <si>
    <t>2028 год</t>
  </si>
  <si>
    <t>в тыс.руб.</t>
  </si>
  <si>
    <t>в натур. показ.</t>
  </si>
  <si>
    <t>Оценка (мониторинг) фактического предоставления и оценка потребности предоставления муниципальных услуг (выполнении работ)</t>
  </si>
  <si>
    <t>Приложение</t>
  </si>
  <si>
    <t>Реализация дополнительных общеразвивающих программ в области физической культуры и спорта</t>
  </si>
  <si>
    <t>Реализация дополнительных общеразвивающих программ (персонифицированное финансирование по социальным сертификатам)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</si>
  <si>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</si>
  <si>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человеко-час</t>
  </si>
  <si>
    <t>человек</t>
  </si>
  <si>
    <t>-</t>
  </si>
  <si>
    <t xml:space="preserve"> администрации Уренского муниципального округа Нижегородской области</t>
  </si>
  <si>
    <t>Подвоз спортсменов к месту проведения спортивных мероприятий</t>
  </si>
  <si>
    <t>количество выполненных рейсов</t>
  </si>
  <si>
    <t>Числа посетителей (человек)</t>
  </si>
  <si>
    <t>Число посетителей (человек)</t>
  </si>
  <si>
    <t>количество музейных предметов, переведенных в электронный вид (единица)</t>
  </si>
  <si>
    <t>Реализация основных общеобразовательных программ дошкольного образования и присмотр и уход</t>
  </si>
  <si>
    <t>Чел.</t>
  </si>
  <si>
    <t>Реализация основных общеобразовательных программ начального, основного, среднего общего образования и организация отдыха детей и молодежи</t>
  </si>
  <si>
    <t>Реализация дополнительных общеобразовательных программ</t>
  </si>
  <si>
    <t>Чел.-час</t>
  </si>
  <si>
    <t>Ведение бухгалтерского учета бюджетными учреждениями, формирование регистров бухгалтерского учета, формирование финансовой (бухгалтерской) отчетности бюджетных и автономных учреждений, формированию бюджетной отчетности для главного распорядителя, распорядителя бюджетных средств, уполномоченного на формирование сводных и консолидированных форм отчетности</t>
  </si>
  <si>
    <t>Ед.</t>
  </si>
  <si>
    <t>Публичный показ музейных предметов, музейных коллекций (в стационарных условиях, бесплатно)</t>
  </si>
  <si>
    <t>Публичный показ музейных предметов, музейных коллекций (в стационарных условиях, платно)</t>
  </si>
  <si>
    <t>Формирование, учет, изучение, обеспечение физического сохранения и безопасности музейных предметов, музейных коллекций</t>
  </si>
  <si>
    <t>количество посещений (единица)</t>
  </si>
  <si>
    <t>количество документов (единица)</t>
  </si>
  <si>
    <t>количество проведенных мероприятий (человеко-день)</t>
  </si>
  <si>
    <t>361 498,3</t>
  </si>
  <si>
    <t>362 881,3</t>
  </si>
  <si>
    <t>количество участников мероприятий (человек)</t>
  </si>
  <si>
    <t>количество проведённых мероприятий (час)</t>
  </si>
  <si>
    <t>количество проведённых мероприятий (единица)</t>
  </si>
  <si>
    <t>количество посещений (человек)</t>
  </si>
  <si>
    <t>Количество посещений (человек)</t>
  </si>
  <si>
    <t>Число зрителей (человек)</t>
  </si>
  <si>
    <t>Число обучающихся (человеко-час)</t>
  </si>
  <si>
    <t>220 235,1</t>
  </si>
  <si>
    <t>217 301,76</t>
  </si>
  <si>
    <t>218 085,02</t>
  </si>
  <si>
    <t>17 841,2</t>
  </si>
  <si>
    <t>13 665,6</t>
  </si>
  <si>
    <t>20 877,1</t>
  </si>
  <si>
    <t>Количество печатных страниц (штука)</t>
  </si>
  <si>
    <t>Объем тиража (штука)</t>
  </si>
  <si>
    <t>Количество номеров (штука)</t>
  </si>
  <si>
    <t>Библиотечное, библиографическое и информационное обеспечение пользователей библиотеки (в стационарных условиях)</t>
  </si>
  <si>
    <t>Библиотечное, библиографическое и информационное обеспечение пользователей библиотеки (вне стационара)</t>
  </si>
  <si>
    <t>Библиографическая обработка документов и создание каталогов</t>
  </si>
  <si>
    <t>Организация и проведение мероприятий (бесплатно)</t>
  </si>
  <si>
    <t>Организация и проведение мероприятий (платно)</t>
  </si>
  <si>
    <t>Организация деятельности клубных формирований и формирований самодеятельного творчества (платно)</t>
  </si>
  <si>
    <t>Организация деятельности клубных формирований и формирований самодеятельного творчества (бесплатно)</t>
  </si>
  <si>
    <t>Показ кинофильмов</t>
  </si>
  <si>
    <t>Реализация дополнительных общеобразовательных предпрофессиональных программ</t>
  </si>
  <si>
    <t>Реализация дополнительных общеразвивающих программ</t>
  </si>
  <si>
    <t>Осуществление издательской деятельности</t>
  </si>
  <si>
    <t>Организация благоустройства и озеленения</t>
  </si>
  <si>
    <t>64 000</t>
  </si>
  <si>
    <t>229 647</t>
  </si>
  <si>
    <t>Обеспечение пожарной безопасности</t>
  </si>
  <si>
    <t xml:space="preserve">        -</t>
  </si>
  <si>
    <t xml:space="preserve">       -</t>
  </si>
  <si>
    <t>по факту</t>
  </si>
  <si>
    <t>Площадь озеленения            м2</t>
  </si>
  <si>
    <t>Площадь территории              м2</t>
  </si>
  <si>
    <t>Организация капитального ремонта, ремонта и содержания закрепленных автомобильных дорог общего пользования и искусственных дорожных сооружений в их составе</t>
  </si>
  <si>
    <t>Протяженность искусственных дорожных сооружений в составе автомобильных дорог общего пользования,  погонный метр</t>
  </si>
  <si>
    <t>Протяженность автомобильных дорог общего пользования,        км.</t>
  </si>
  <si>
    <t>Светоточка сети наружного освещения,  единица</t>
  </si>
  <si>
    <t>Светоточка объектов архитектурной подсветки и праздничной иллюминации, единица</t>
  </si>
  <si>
    <t xml:space="preserve">   Очаги возгорания на территории района,                кол-во</t>
  </si>
  <si>
    <t>Жилой фонд и объекты района, кол-во</t>
  </si>
  <si>
    <t>Организация освещения улиц</t>
  </si>
  <si>
    <t>Подметание улиц и уборка снега</t>
  </si>
  <si>
    <t xml:space="preserve">          ИТОГО</t>
  </si>
  <si>
    <t>Организация благоустройства и аналогичная деятельность</t>
  </si>
  <si>
    <t>Содержание территорий городских кладбищ, гектар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</si>
</sst>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0" fillId="0" borderId="0" xfId="0" applyNumberFormat="1"/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topLeftCell="A46" workbookViewId="0">
      <selection activeCell="C29" sqref="C29:C31"/>
    </sheetView>
  </sheetViews>
  <sheetFormatPr defaultRowHeight="15" x14ac:dyDescent="0.25"/>
  <cols>
    <col min="1" max="1" width="26.28515625" customWidth="1"/>
    <col min="2" max="2" width="16.28515625" customWidth="1"/>
    <col min="3" max="3" width="12.5703125" customWidth="1"/>
    <col min="4" max="4" width="9.42578125" customWidth="1"/>
    <col min="5" max="5" width="13.42578125" customWidth="1"/>
    <col min="7" max="7" width="11.85546875" customWidth="1"/>
    <col min="8" max="8" width="9.140625" customWidth="1"/>
    <col min="9" max="9" width="12.7109375" style="42" customWidth="1"/>
    <col min="10" max="10" width="8.42578125" customWidth="1"/>
    <col min="11" max="11" width="11.7109375" style="42" customWidth="1"/>
    <col min="12" max="12" width="8.5703125" customWidth="1"/>
  </cols>
  <sheetData>
    <row r="1" spans="1:12" ht="19.5" customHeight="1" x14ac:dyDescent="0.25">
      <c r="L1" s="4" t="s">
        <v>14</v>
      </c>
    </row>
    <row r="2" spans="1:12" ht="21" customHeight="1" x14ac:dyDescent="0.25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4.75" customHeight="1" x14ac:dyDescent="0.25">
      <c r="A3" s="25" t="s">
        <v>21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24.75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ht="21.75" customHeight="1" x14ac:dyDescent="0.25"/>
    <row r="6" spans="1:12" x14ac:dyDescent="0.25">
      <c r="A6" s="27" t="s">
        <v>0</v>
      </c>
      <c r="B6" s="30" t="s">
        <v>1</v>
      </c>
      <c r="C6" s="33" t="s">
        <v>2</v>
      </c>
      <c r="D6" s="34"/>
      <c r="E6" s="34"/>
      <c r="F6" s="34"/>
      <c r="G6" s="34"/>
      <c r="H6" s="34"/>
      <c r="I6" s="34"/>
      <c r="J6" s="34"/>
      <c r="K6" s="34"/>
      <c r="L6" s="35"/>
    </row>
    <row r="7" spans="1:12" ht="28.5" customHeight="1" x14ac:dyDescent="0.25">
      <c r="A7" s="28"/>
      <c r="B7" s="31"/>
      <c r="C7" s="36" t="s">
        <v>3</v>
      </c>
      <c r="D7" s="37"/>
      <c r="E7" s="36" t="s">
        <v>4</v>
      </c>
      <c r="F7" s="37"/>
      <c r="G7" s="33" t="s">
        <v>5</v>
      </c>
      <c r="H7" s="34"/>
      <c r="I7" s="34"/>
      <c r="J7" s="34"/>
      <c r="K7" s="34"/>
      <c r="L7" s="35"/>
    </row>
    <row r="8" spans="1:12" x14ac:dyDescent="0.25">
      <c r="A8" s="28"/>
      <c r="B8" s="31"/>
      <c r="C8" s="33" t="s">
        <v>6</v>
      </c>
      <c r="D8" s="35"/>
      <c r="E8" s="33" t="s">
        <v>7</v>
      </c>
      <c r="F8" s="35"/>
      <c r="G8" s="33" t="s">
        <v>8</v>
      </c>
      <c r="H8" s="35"/>
      <c r="I8" s="33" t="s">
        <v>9</v>
      </c>
      <c r="J8" s="35"/>
      <c r="K8" s="33" t="s">
        <v>10</v>
      </c>
      <c r="L8" s="35"/>
    </row>
    <row r="9" spans="1:12" ht="156.75" customHeight="1" x14ac:dyDescent="0.25">
      <c r="A9" s="29"/>
      <c r="B9" s="32"/>
      <c r="C9" s="1" t="s">
        <v>11</v>
      </c>
      <c r="D9" s="2" t="s">
        <v>12</v>
      </c>
      <c r="E9" s="1" t="s">
        <v>11</v>
      </c>
      <c r="F9" s="2" t="s">
        <v>12</v>
      </c>
      <c r="G9" s="1" t="s">
        <v>11</v>
      </c>
      <c r="H9" s="2" t="s">
        <v>12</v>
      </c>
      <c r="I9" s="43" t="s">
        <v>11</v>
      </c>
      <c r="J9" s="2" t="s">
        <v>12</v>
      </c>
      <c r="K9" s="43" t="s">
        <v>11</v>
      </c>
      <c r="L9" s="2" t="s">
        <v>12</v>
      </c>
    </row>
    <row r="10" spans="1:12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44">
        <v>9</v>
      </c>
      <c r="J10" s="3">
        <v>10</v>
      </c>
      <c r="K10" s="44">
        <v>11</v>
      </c>
      <c r="L10" s="3">
        <v>12</v>
      </c>
    </row>
    <row r="11" spans="1:12" ht="58.5" customHeight="1" x14ac:dyDescent="0.25">
      <c r="A11" s="6" t="s">
        <v>15</v>
      </c>
      <c r="B11" s="8" t="s">
        <v>18</v>
      </c>
      <c r="C11" s="47">
        <v>14288.88</v>
      </c>
      <c r="D11" s="12">
        <v>352774</v>
      </c>
      <c r="E11" s="47">
        <v>13184.56</v>
      </c>
      <c r="F11" s="12">
        <v>233772</v>
      </c>
      <c r="G11" s="47">
        <v>13704.51</v>
      </c>
      <c r="H11" s="12">
        <v>211900</v>
      </c>
      <c r="I11" s="47">
        <v>13686.18</v>
      </c>
      <c r="J11" s="12">
        <v>211900</v>
      </c>
      <c r="K11" s="47">
        <v>13639.8</v>
      </c>
      <c r="L11" s="12">
        <v>211900</v>
      </c>
    </row>
    <row r="12" spans="1:12" ht="66.75" customHeight="1" x14ac:dyDescent="0.25">
      <c r="A12" s="6" t="s">
        <v>16</v>
      </c>
      <c r="B12" s="8" t="s">
        <v>18</v>
      </c>
      <c r="C12" s="47" t="s">
        <v>20</v>
      </c>
      <c r="D12" s="11" t="s">
        <v>20</v>
      </c>
      <c r="E12" s="47">
        <v>6917.92</v>
      </c>
      <c r="F12" s="11">
        <v>128800</v>
      </c>
      <c r="G12" s="47">
        <v>9606.39</v>
      </c>
      <c r="H12" s="11">
        <v>131000</v>
      </c>
      <c r="I12" s="47">
        <v>9624.7199999999993</v>
      </c>
      <c r="J12" s="11">
        <v>131000</v>
      </c>
      <c r="K12" s="47">
        <v>9671.09</v>
      </c>
      <c r="L12" s="11">
        <v>131000</v>
      </c>
    </row>
    <row r="13" spans="1:12" ht="81" customHeight="1" x14ac:dyDescent="0.25">
      <c r="A13" s="6" t="s">
        <v>17</v>
      </c>
      <c r="B13" s="8" t="s">
        <v>19</v>
      </c>
      <c r="C13" s="47">
        <v>58433.89</v>
      </c>
      <c r="D13" s="11">
        <v>115000</v>
      </c>
      <c r="E13" s="47">
        <v>75006.8</v>
      </c>
      <c r="F13" s="11">
        <v>154700</v>
      </c>
      <c r="G13" s="47">
        <v>82680.2</v>
      </c>
      <c r="H13" s="11">
        <v>135000</v>
      </c>
      <c r="I13" s="47">
        <v>82680.2</v>
      </c>
      <c r="J13" s="11">
        <v>135000</v>
      </c>
      <c r="K13" s="47">
        <v>82680.2</v>
      </c>
      <c r="L13" s="11">
        <v>135000</v>
      </c>
    </row>
    <row r="14" spans="1:12" ht="42" customHeight="1" x14ac:dyDescent="0.25">
      <c r="A14" s="9" t="s">
        <v>22</v>
      </c>
      <c r="B14" s="5" t="s">
        <v>23</v>
      </c>
      <c r="C14" s="47">
        <v>0</v>
      </c>
      <c r="D14" s="11">
        <v>0</v>
      </c>
      <c r="E14" s="47">
        <v>500</v>
      </c>
      <c r="F14" s="11">
        <v>20</v>
      </c>
      <c r="G14" s="47">
        <v>500</v>
      </c>
      <c r="H14" s="11">
        <v>20</v>
      </c>
      <c r="I14" s="47">
        <v>500</v>
      </c>
      <c r="J14" s="11">
        <v>20</v>
      </c>
      <c r="K14" s="47">
        <v>500</v>
      </c>
      <c r="L14" s="11">
        <v>20</v>
      </c>
    </row>
    <row r="15" spans="1:12" ht="51" x14ac:dyDescent="0.25">
      <c r="A15" s="7" t="s">
        <v>34</v>
      </c>
      <c r="B15" s="8" t="s">
        <v>24</v>
      </c>
      <c r="C15" s="17">
        <v>2050.6999999999998</v>
      </c>
      <c r="D15" s="13">
        <v>2999</v>
      </c>
      <c r="E15" s="17">
        <v>1933.6</v>
      </c>
      <c r="F15" s="13">
        <v>2833</v>
      </c>
      <c r="G15" s="17">
        <v>1933.4</v>
      </c>
      <c r="H15" s="13">
        <v>2833</v>
      </c>
      <c r="I15" s="17">
        <v>1933.4</v>
      </c>
      <c r="J15" s="13">
        <v>2833</v>
      </c>
      <c r="K15" s="17">
        <v>1933.4</v>
      </c>
      <c r="L15" s="13">
        <v>2833</v>
      </c>
    </row>
    <row r="16" spans="1:12" ht="51" x14ac:dyDescent="0.25">
      <c r="A16" s="7" t="s">
        <v>35</v>
      </c>
      <c r="B16" s="8" t="s">
        <v>25</v>
      </c>
      <c r="C16" s="17">
        <v>918.5</v>
      </c>
      <c r="D16" s="13">
        <v>2504</v>
      </c>
      <c r="E16" s="17">
        <v>1788.6</v>
      </c>
      <c r="F16" s="13">
        <v>2937</v>
      </c>
      <c r="G16" s="17">
        <v>1867</v>
      </c>
      <c r="H16" s="13">
        <v>3000</v>
      </c>
      <c r="I16" s="17">
        <v>1867</v>
      </c>
      <c r="J16" s="13">
        <v>3000</v>
      </c>
      <c r="K16" s="17">
        <v>1867</v>
      </c>
      <c r="L16" s="13">
        <v>3000</v>
      </c>
    </row>
    <row r="17" spans="1:18" ht="78" customHeight="1" x14ac:dyDescent="0.25">
      <c r="A17" s="15" t="s">
        <v>36</v>
      </c>
      <c r="B17" s="16" t="s">
        <v>26</v>
      </c>
      <c r="C17" s="46">
        <v>989.7</v>
      </c>
      <c r="D17" s="16">
        <v>105</v>
      </c>
      <c r="E17" s="46">
        <v>1111.8</v>
      </c>
      <c r="F17" s="16">
        <v>115</v>
      </c>
      <c r="G17" s="46">
        <v>1257.7</v>
      </c>
      <c r="H17" s="16">
        <v>120</v>
      </c>
      <c r="I17" s="46">
        <v>1257.7</v>
      </c>
      <c r="J17" s="16">
        <v>120</v>
      </c>
      <c r="K17" s="46">
        <v>1257.7</v>
      </c>
      <c r="L17" s="16">
        <v>120</v>
      </c>
      <c r="R17" s="45"/>
    </row>
    <row r="18" spans="1:18" ht="68.25" customHeight="1" x14ac:dyDescent="0.25">
      <c r="A18" s="7" t="s">
        <v>58</v>
      </c>
      <c r="B18" s="8" t="s">
        <v>37</v>
      </c>
      <c r="C18" s="17">
        <v>20227.900000000001</v>
      </c>
      <c r="D18" s="13">
        <v>178189</v>
      </c>
      <c r="E18" s="17">
        <v>24912.3</v>
      </c>
      <c r="F18" s="13">
        <v>186000</v>
      </c>
      <c r="G18" s="17">
        <v>26633.7</v>
      </c>
      <c r="H18" s="13">
        <v>156496</v>
      </c>
      <c r="I18" s="17">
        <v>26633.7</v>
      </c>
      <c r="J18" s="13">
        <v>156496</v>
      </c>
      <c r="K18" s="17">
        <v>26633.7</v>
      </c>
      <c r="L18" s="13">
        <v>156496</v>
      </c>
      <c r="R18" s="45"/>
    </row>
    <row r="19" spans="1:18" ht="66.75" customHeight="1" x14ac:dyDescent="0.25">
      <c r="A19" s="7" t="s">
        <v>59</v>
      </c>
      <c r="B19" s="8" t="s">
        <v>37</v>
      </c>
      <c r="C19" s="17">
        <v>199.8</v>
      </c>
      <c r="D19" s="8">
        <v>3031</v>
      </c>
      <c r="E19" s="17">
        <v>246.1</v>
      </c>
      <c r="F19" s="13">
        <v>1900</v>
      </c>
      <c r="G19" s="17">
        <v>270.3</v>
      </c>
      <c r="H19" s="13">
        <v>1157</v>
      </c>
      <c r="I19" s="17">
        <v>270.3</v>
      </c>
      <c r="J19" s="13">
        <v>1157</v>
      </c>
      <c r="K19" s="17">
        <v>270.3</v>
      </c>
      <c r="L19" s="13">
        <v>1157</v>
      </c>
      <c r="R19" s="45"/>
    </row>
    <row r="20" spans="1:18" ht="44.25" customHeight="1" x14ac:dyDescent="0.25">
      <c r="A20" s="7" t="s">
        <v>60</v>
      </c>
      <c r="B20" s="8" t="s">
        <v>38</v>
      </c>
      <c r="C20" s="17">
        <v>1776.3</v>
      </c>
      <c r="D20" s="8">
        <v>1970</v>
      </c>
      <c r="E20" s="17">
        <v>2187.6999999999998</v>
      </c>
      <c r="F20" s="13">
        <v>2180</v>
      </c>
      <c r="G20" s="17">
        <v>2325.3000000000002</v>
      </c>
      <c r="H20" s="13">
        <v>2180</v>
      </c>
      <c r="I20" s="17">
        <v>2325.3000000000002</v>
      </c>
      <c r="J20" s="13">
        <v>2180</v>
      </c>
      <c r="K20" s="17">
        <v>2325.3000000000002</v>
      </c>
      <c r="L20" s="13">
        <v>2180</v>
      </c>
    </row>
    <row r="21" spans="1:18" ht="55.5" customHeight="1" x14ac:dyDescent="0.25">
      <c r="A21" s="24" t="s">
        <v>61</v>
      </c>
      <c r="B21" s="8" t="s">
        <v>39</v>
      </c>
      <c r="C21" s="48">
        <v>24877.5</v>
      </c>
      <c r="D21" s="8" t="s">
        <v>40</v>
      </c>
      <c r="E21" s="48">
        <v>44095.1</v>
      </c>
      <c r="F21" s="8" t="s">
        <v>41</v>
      </c>
      <c r="G21" s="48">
        <v>46731.8</v>
      </c>
      <c r="H21" s="17">
        <v>362881.3</v>
      </c>
      <c r="I21" s="48">
        <v>46731.8</v>
      </c>
      <c r="J21" s="17">
        <v>362881.3</v>
      </c>
      <c r="K21" s="48">
        <v>46731.8</v>
      </c>
      <c r="L21" s="17">
        <v>362881.3</v>
      </c>
    </row>
    <row r="22" spans="1:18" ht="55.5" customHeight="1" x14ac:dyDescent="0.25">
      <c r="A22" s="24"/>
      <c r="B22" s="8" t="s">
        <v>42</v>
      </c>
      <c r="C22" s="48"/>
      <c r="D22" s="13">
        <v>97463</v>
      </c>
      <c r="E22" s="48"/>
      <c r="F22" s="13">
        <v>98300</v>
      </c>
      <c r="G22" s="48"/>
      <c r="H22" s="13">
        <v>99200</v>
      </c>
      <c r="I22" s="48"/>
      <c r="J22" s="13">
        <v>99200</v>
      </c>
      <c r="K22" s="48"/>
      <c r="L22" s="13">
        <v>99200</v>
      </c>
    </row>
    <row r="23" spans="1:18" ht="42.75" customHeight="1" x14ac:dyDescent="0.25">
      <c r="A23" s="24"/>
      <c r="B23" s="8" t="s">
        <v>43</v>
      </c>
      <c r="C23" s="48"/>
      <c r="D23" s="13">
        <v>1770</v>
      </c>
      <c r="E23" s="48"/>
      <c r="F23" s="13">
        <v>22020</v>
      </c>
      <c r="G23" s="48"/>
      <c r="H23" s="13">
        <v>2050</v>
      </c>
      <c r="I23" s="48"/>
      <c r="J23" s="13">
        <v>2050</v>
      </c>
      <c r="K23" s="48"/>
      <c r="L23" s="13">
        <v>2050</v>
      </c>
    </row>
    <row r="24" spans="1:18" ht="54" customHeight="1" x14ac:dyDescent="0.25">
      <c r="A24" s="24"/>
      <c r="B24" s="8" t="s">
        <v>44</v>
      </c>
      <c r="C24" s="48"/>
      <c r="D24" s="13">
        <v>1831</v>
      </c>
      <c r="E24" s="48"/>
      <c r="F24" s="13">
        <v>22020</v>
      </c>
      <c r="G24" s="48"/>
      <c r="H24" s="13">
        <v>2050</v>
      </c>
      <c r="I24" s="48"/>
      <c r="J24" s="13">
        <v>2050</v>
      </c>
      <c r="K24" s="48"/>
      <c r="L24" s="13">
        <v>2050</v>
      </c>
    </row>
    <row r="25" spans="1:18" ht="54.75" customHeight="1" x14ac:dyDescent="0.25">
      <c r="A25" s="24" t="s">
        <v>62</v>
      </c>
      <c r="B25" s="8" t="s">
        <v>39</v>
      </c>
      <c r="C25" s="48">
        <v>22931.1</v>
      </c>
      <c r="D25" s="13">
        <v>75725</v>
      </c>
      <c r="E25" s="48">
        <v>25300.5</v>
      </c>
      <c r="F25" s="13">
        <v>75772</v>
      </c>
      <c r="G25" s="48">
        <v>26142.2</v>
      </c>
      <c r="H25" s="13">
        <v>75772</v>
      </c>
      <c r="I25" s="48">
        <v>26142.2</v>
      </c>
      <c r="J25" s="13">
        <v>75772</v>
      </c>
      <c r="K25" s="48">
        <v>26142.2</v>
      </c>
      <c r="L25" s="13">
        <v>75772</v>
      </c>
    </row>
    <row r="26" spans="1:18" ht="54" customHeight="1" x14ac:dyDescent="0.25">
      <c r="A26" s="24"/>
      <c r="B26" s="8" t="s">
        <v>42</v>
      </c>
      <c r="C26" s="48"/>
      <c r="D26" s="13">
        <v>39080</v>
      </c>
      <c r="E26" s="48"/>
      <c r="F26" s="13">
        <v>39417</v>
      </c>
      <c r="G26" s="48"/>
      <c r="H26" s="13">
        <v>39367</v>
      </c>
      <c r="I26" s="48"/>
      <c r="J26" s="13">
        <v>39367</v>
      </c>
      <c r="K26" s="48"/>
      <c r="L26" s="13">
        <v>39367</v>
      </c>
    </row>
    <row r="27" spans="1:18" ht="42" customHeight="1" x14ac:dyDescent="0.25">
      <c r="A27" s="24"/>
      <c r="B27" s="8" t="s">
        <v>43</v>
      </c>
      <c r="C27" s="48"/>
      <c r="D27" s="13">
        <v>1060</v>
      </c>
      <c r="E27" s="48"/>
      <c r="F27" s="13">
        <v>1068</v>
      </c>
      <c r="G27" s="48"/>
      <c r="H27" s="13">
        <v>1398</v>
      </c>
      <c r="I27" s="48"/>
      <c r="J27" s="13">
        <v>1398</v>
      </c>
      <c r="K27" s="48"/>
      <c r="L27" s="13">
        <v>1398</v>
      </c>
    </row>
    <row r="28" spans="1:18" ht="57" customHeight="1" x14ac:dyDescent="0.25">
      <c r="A28" s="24"/>
      <c r="B28" s="8" t="s">
        <v>44</v>
      </c>
      <c r="C28" s="48"/>
      <c r="D28" s="13">
        <v>1369</v>
      </c>
      <c r="E28" s="48"/>
      <c r="F28" s="13">
        <v>1068</v>
      </c>
      <c r="G28" s="48"/>
      <c r="H28" s="13">
        <v>1398</v>
      </c>
      <c r="I28" s="48"/>
      <c r="J28" s="13">
        <v>1398</v>
      </c>
      <c r="K28" s="48"/>
      <c r="L28" s="13">
        <v>1398</v>
      </c>
    </row>
    <row r="29" spans="1:18" ht="63.75" x14ac:dyDescent="0.25">
      <c r="A29" s="7" t="s">
        <v>63</v>
      </c>
      <c r="B29" s="8" t="s">
        <v>45</v>
      </c>
      <c r="C29" s="17">
        <v>5067.8999999999996</v>
      </c>
      <c r="D29" s="8">
        <v>664</v>
      </c>
      <c r="E29" s="17">
        <v>11465.4</v>
      </c>
      <c r="F29" s="8">
        <v>654</v>
      </c>
      <c r="G29" s="17">
        <v>14478.7</v>
      </c>
      <c r="H29" s="8">
        <v>655</v>
      </c>
      <c r="I29" s="17">
        <v>14478.7</v>
      </c>
      <c r="J29" s="8">
        <v>655</v>
      </c>
      <c r="K29" s="17">
        <v>14478.7</v>
      </c>
      <c r="L29" s="8">
        <v>655</v>
      </c>
    </row>
    <row r="30" spans="1:18" ht="63.75" x14ac:dyDescent="0.25">
      <c r="A30" s="7" t="s">
        <v>64</v>
      </c>
      <c r="B30" s="8" t="s">
        <v>46</v>
      </c>
      <c r="C30" s="17">
        <v>17672</v>
      </c>
      <c r="D30" s="13">
        <v>2127</v>
      </c>
      <c r="E30" s="17">
        <v>13543.1</v>
      </c>
      <c r="F30" s="13">
        <v>2133</v>
      </c>
      <c r="G30" s="17">
        <v>11660.1</v>
      </c>
      <c r="H30" s="13">
        <v>2133</v>
      </c>
      <c r="I30" s="17">
        <v>11660.1</v>
      </c>
      <c r="J30" s="13">
        <v>2133</v>
      </c>
      <c r="K30" s="17">
        <v>11660.1</v>
      </c>
      <c r="L30" s="13">
        <v>2133</v>
      </c>
    </row>
    <row r="31" spans="1:18" ht="25.5" x14ac:dyDescent="0.25">
      <c r="A31" s="7" t="s">
        <v>65</v>
      </c>
      <c r="B31" s="8" t="s">
        <v>47</v>
      </c>
      <c r="C31" s="17">
        <v>5412</v>
      </c>
      <c r="D31" s="13">
        <v>10000</v>
      </c>
      <c r="E31" s="17">
        <v>6148</v>
      </c>
      <c r="F31" s="13">
        <v>10018</v>
      </c>
      <c r="G31" s="17">
        <v>6553.6</v>
      </c>
      <c r="H31" s="13">
        <v>10018</v>
      </c>
      <c r="I31" s="17">
        <v>6553.6</v>
      </c>
      <c r="J31" s="13">
        <v>10018</v>
      </c>
      <c r="K31" s="17">
        <v>6553.6</v>
      </c>
      <c r="L31" s="13">
        <v>10018</v>
      </c>
    </row>
    <row r="32" spans="1:18" ht="51" x14ac:dyDescent="0.25">
      <c r="A32" s="7" t="s">
        <v>66</v>
      </c>
      <c r="B32" s="8" t="s">
        <v>48</v>
      </c>
      <c r="C32" s="17">
        <v>18530.7</v>
      </c>
      <c r="D32" s="8" t="s">
        <v>49</v>
      </c>
      <c r="E32" s="17">
        <v>24393.1</v>
      </c>
      <c r="F32" s="8" t="s">
        <v>50</v>
      </c>
      <c r="G32" s="17">
        <v>27067.1</v>
      </c>
      <c r="H32" s="8" t="s">
        <v>51</v>
      </c>
      <c r="I32" s="17">
        <v>27067.1</v>
      </c>
      <c r="J32" s="8" t="s">
        <v>51</v>
      </c>
      <c r="K32" s="17">
        <v>27067.1</v>
      </c>
      <c r="L32" s="8" t="s">
        <v>51</v>
      </c>
    </row>
    <row r="33" spans="1:12" ht="38.25" x14ac:dyDescent="0.25">
      <c r="A33" s="7" t="s">
        <v>67</v>
      </c>
      <c r="B33" s="8" t="s">
        <v>48</v>
      </c>
      <c r="C33" s="17">
        <v>3847.4</v>
      </c>
      <c r="D33" s="8" t="s">
        <v>52</v>
      </c>
      <c r="E33" s="17">
        <v>4995.7</v>
      </c>
      <c r="F33" s="8" t="s">
        <v>53</v>
      </c>
      <c r="G33" s="17">
        <v>6007.9</v>
      </c>
      <c r="H33" s="8" t="s">
        <v>54</v>
      </c>
      <c r="I33" s="17">
        <v>6007.9</v>
      </c>
      <c r="J33" s="8" t="s">
        <v>54</v>
      </c>
      <c r="K33" s="17">
        <v>6007.9</v>
      </c>
      <c r="L33" s="8" t="s">
        <v>54</v>
      </c>
    </row>
    <row r="34" spans="1:12" ht="38.25" x14ac:dyDescent="0.25">
      <c r="A34" s="24" t="s">
        <v>68</v>
      </c>
      <c r="B34" s="8" t="s">
        <v>55</v>
      </c>
      <c r="C34" s="48">
        <v>3657.5</v>
      </c>
      <c r="D34" s="13">
        <v>1040</v>
      </c>
      <c r="E34" s="48">
        <v>4549.8</v>
      </c>
      <c r="F34" s="13">
        <v>1040</v>
      </c>
      <c r="G34" s="48">
        <v>4864.8</v>
      </c>
      <c r="H34" s="13">
        <v>1010</v>
      </c>
      <c r="I34" s="48">
        <v>4864.8</v>
      </c>
      <c r="J34" s="13">
        <v>1010</v>
      </c>
      <c r="K34" s="48">
        <v>4864.8</v>
      </c>
      <c r="L34" s="13">
        <v>1010</v>
      </c>
    </row>
    <row r="35" spans="1:12" ht="25.5" x14ac:dyDescent="0.25">
      <c r="A35" s="24"/>
      <c r="B35" s="8" t="s">
        <v>56</v>
      </c>
      <c r="C35" s="48"/>
      <c r="D35" s="13">
        <v>201015</v>
      </c>
      <c r="E35" s="48"/>
      <c r="F35" s="13">
        <v>199694</v>
      </c>
      <c r="G35" s="48"/>
      <c r="H35" s="13">
        <v>200200</v>
      </c>
      <c r="I35" s="48"/>
      <c r="J35" s="13">
        <v>200200</v>
      </c>
      <c r="K35" s="48"/>
      <c r="L35" s="13">
        <v>200200</v>
      </c>
    </row>
    <row r="36" spans="1:12" ht="25.5" x14ac:dyDescent="0.25">
      <c r="A36" s="24"/>
      <c r="B36" s="8" t="s">
        <v>57</v>
      </c>
      <c r="C36" s="48"/>
      <c r="D36" s="8">
        <v>52</v>
      </c>
      <c r="E36" s="48"/>
      <c r="F36" s="8">
        <v>52</v>
      </c>
      <c r="G36" s="48"/>
      <c r="H36" s="8">
        <v>52</v>
      </c>
      <c r="I36" s="48"/>
      <c r="J36" s="8">
        <v>52</v>
      </c>
      <c r="K36" s="48"/>
      <c r="L36" s="8">
        <v>52</v>
      </c>
    </row>
    <row r="37" spans="1:12" ht="51" customHeight="1" x14ac:dyDescent="0.25">
      <c r="A37" s="7" t="s">
        <v>27</v>
      </c>
      <c r="B37" s="8" t="s">
        <v>28</v>
      </c>
      <c r="C37" s="17">
        <v>216091.5</v>
      </c>
      <c r="D37" s="8">
        <v>1132</v>
      </c>
      <c r="E37" s="17">
        <v>240495.3</v>
      </c>
      <c r="F37" s="8">
        <v>1107</v>
      </c>
      <c r="G37" s="17">
        <v>253377.2</v>
      </c>
      <c r="H37" s="8">
        <v>1093</v>
      </c>
      <c r="I37" s="17">
        <v>254062</v>
      </c>
      <c r="J37" s="8">
        <v>1093</v>
      </c>
      <c r="K37" s="17">
        <v>260567.3</v>
      </c>
      <c r="L37" s="8">
        <v>1093</v>
      </c>
    </row>
    <row r="38" spans="1:12" ht="76.5" x14ac:dyDescent="0.25">
      <c r="A38" s="7" t="s">
        <v>29</v>
      </c>
      <c r="B38" s="8" t="s">
        <v>28</v>
      </c>
      <c r="C38" s="17">
        <v>378556.7</v>
      </c>
      <c r="D38" s="8">
        <v>3265</v>
      </c>
      <c r="E38" s="17">
        <v>397279.7</v>
      </c>
      <c r="F38" s="8">
        <v>3182</v>
      </c>
      <c r="G38" s="17">
        <v>402544.2</v>
      </c>
      <c r="H38" s="8">
        <v>3191</v>
      </c>
      <c r="I38" s="17">
        <v>403841.1</v>
      </c>
      <c r="J38" s="8">
        <v>3191</v>
      </c>
      <c r="K38" s="17">
        <v>416161.2</v>
      </c>
      <c r="L38" s="8">
        <v>3191</v>
      </c>
    </row>
    <row r="39" spans="1:12" ht="38.25" x14ac:dyDescent="0.25">
      <c r="A39" s="7" t="s">
        <v>30</v>
      </c>
      <c r="B39" s="8" t="s">
        <v>31</v>
      </c>
      <c r="C39" s="17">
        <v>22499.3</v>
      </c>
      <c r="D39" s="8">
        <v>184484</v>
      </c>
      <c r="E39" s="17">
        <v>13852.1</v>
      </c>
      <c r="F39" s="8">
        <v>107064</v>
      </c>
      <c r="G39" s="17">
        <v>15894.7</v>
      </c>
      <c r="H39" s="8">
        <v>113400</v>
      </c>
      <c r="I39" s="17">
        <v>15894.7</v>
      </c>
      <c r="J39" s="8">
        <v>113400</v>
      </c>
      <c r="K39" s="17">
        <v>15894.7</v>
      </c>
      <c r="L39" s="8">
        <v>113400</v>
      </c>
    </row>
    <row r="40" spans="1:12" ht="191.25" x14ac:dyDescent="0.25">
      <c r="A40" s="18" t="s">
        <v>32</v>
      </c>
      <c r="B40" s="16" t="s">
        <v>33</v>
      </c>
      <c r="C40" s="46">
        <v>0</v>
      </c>
      <c r="D40" s="16">
        <v>0</v>
      </c>
      <c r="E40" s="46">
        <v>31884.7</v>
      </c>
      <c r="F40" s="16">
        <v>24</v>
      </c>
      <c r="G40" s="46">
        <v>34372.6</v>
      </c>
      <c r="H40" s="16">
        <v>24</v>
      </c>
      <c r="I40" s="46">
        <v>34372.6</v>
      </c>
      <c r="J40" s="16">
        <v>24</v>
      </c>
      <c r="K40" s="46">
        <v>34372.6</v>
      </c>
      <c r="L40" s="16">
        <v>24</v>
      </c>
    </row>
    <row r="41" spans="1:12" ht="38.25" x14ac:dyDescent="0.25">
      <c r="A41" s="14" t="s">
        <v>69</v>
      </c>
      <c r="B41" s="14" t="s">
        <v>76</v>
      </c>
      <c r="C41" s="17">
        <v>700</v>
      </c>
      <c r="D41" s="13">
        <v>229647</v>
      </c>
      <c r="E41" s="17">
        <v>1664.94</v>
      </c>
      <c r="F41" s="14">
        <v>229647</v>
      </c>
      <c r="G41" s="17">
        <v>1000</v>
      </c>
      <c r="H41" s="14" t="s">
        <v>71</v>
      </c>
      <c r="I41" s="17">
        <v>1000</v>
      </c>
      <c r="J41" s="14" t="s">
        <v>71</v>
      </c>
      <c r="K41" s="17">
        <v>1000</v>
      </c>
      <c r="L41" s="14" t="s">
        <v>71</v>
      </c>
    </row>
    <row r="42" spans="1:12" ht="38.25" x14ac:dyDescent="0.25">
      <c r="A42" s="14" t="s">
        <v>86</v>
      </c>
      <c r="B42" s="14" t="s">
        <v>77</v>
      </c>
      <c r="C42" s="17">
        <v>26088.01</v>
      </c>
      <c r="D42" s="13">
        <v>64000</v>
      </c>
      <c r="E42" s="17">
        <v>27585.279999999999</v>
      </c>
      <c r="F42" s="14" t="s">
        <v>70</v>
      </c>
      <c r="G42" s="17">
        <v>36990.82</v>
      </c>
      <c r="H42" s="14" t="s">
        <v>70</v>
      </c>
      <c r="I42" s="17">
        <v>36990.82</v>
      </c>
      <c r="J42" s="14" t="s">
        <v>70</v>
      </c>
      <c r="K42" s="17">
        <v>36990.82</v>
      </c>
      <c r="L42" s="14" t="s">
        <v>70</v>
      </c>
    </row>
    <row r="43" spans="1:12" ht="51" x14ac:dyDescent="0.25">
      <c r="A43" s="21" t="s">
        <v>88</v>
      </c>
      <c r="B43" s="22" t="s">
        <v>89</v>
      </c>
      <c r="C43" s="17">
        <v>250</v>
      </c>
      <c r="D43" s="13">
        <v>6</v>
      </c>
      <c r="E43" s="17">
        <v>500</v>
      </c>
      <c r="F43" s="22">
        <v>6</v>
      </c>
      <c r="G43" s="17">
        <v>500</v>
      </c>
      <c r="H43" s="22">
        <v>6</v>
      </c>
      <c r="I43" s="17">
        <v>500</v>
      </c>
      <c r="J43" s="22">
        <v>6</v>
      </c>
      <c r="K43" s="17">
        <v>500</v>
      </c>
      <c r="L43" s="22">
        <v>6</v>
      </c>
    </row>
    <row r="44" spans="1:12" ht="114.75" x14ac:dyDescent="0.25">
      <c r="A44" s="40" t="s">
        <v>78</v>
      </c>
      <c r="B44" s="14" t="s">
        <v>79</v>
      </c>
      <c r="C44" s="49">
        <v>10343.620000000001</v>
      </c>
      <c r="D44" s="14">
        <v>26.4</v>
      </c>
      <c r="E44" s="17">
        <v>12043.84</v>
      </c>
      <c r="F44" s="14">
        <v>26.4</v>
      </c>
      <c r="G44" s="17">
        <v>12736.28</v>
      </c>
      <c r="H44" s="14">
        <v>26.4</v>
      </c>
      <c r="I44" s="17">
        <v>12736.28</v>
      </c>
      <c r="J44" s="14">
        <v>26.4</v>
      </c>
      <c r="K44" s="17">
        <v>12736.28</v>
      </c>
      <c r="L44" s="14">
        <v>26.4</v>
      </c>
    </row>
    <row r="45" spans="1:12" ht="63.75" x14ac:dyDescent="0.25">
      <c r="A45" s="41"/>
      <c r="B45" s="14" t="s">
        <v>80</v>
      </c>
      <c r="C45" s="49">
        <v>11334.9</v>
      </c>
      <c r="D45" s="14">
        <v>112.6</v>
      </c>
      <c r="E45" s="17">
        <v>12904.56</v>
      </c>
      <c r="F45" s="14">
        <v>112.6</v>
      </c>
      <c r="G45" s="17">
        <v>14050</v>
      </c>
      <c r="H45" s="14">
        <v>112.6</v>
      </c>
      <c r="I45" s="17">
        <v>14050</v>
      </c>
      <c r="J45" s="14">
        <v>112.6</v>
      </c>
      <c r="K45" s="17">
        <v>14050</v>
      </c>
      <c r="L45" s="14">
        <v>112.6</v>
      </c>
    </row>
    <row r="46" spans="1:12" ht="51" x14ac:dyDescent="0.25">
      <c r="A46" s="40" t="s">
        <v>85</v>
      </c>
      <c r="B46" s="14" t="s">
        <v>81</v>
      </c>
      <c r="C46" s="49">
        <v>0</v>
      </c>
      <c r="D46" s="14">
        <v>0</v>
      </c>
      <c r="E46" s="17">
        <v>3014.33</v>
      </c>
      <c r="F46" s="14">
        <v>4835</v>
      </c>
      <c r="G46" s="17">
        <v>2425</v>
      </c>
      <c r="H46" s="14">
        <v>4835</v>
      </c>
      <c r="I46" s="17">
        <v>2425</v>
      </c>
      <c r="J46" s="14">
        <v>4835</v>
      </c>
      <c r="K46" s="17">
        <v>2425</v>
      </c>
      <c r="L46" s="14">
        <v>4835</v>
      </c>
    </row>
    <row r="47" spans="1:12" ht="89.25" x14ac:dyDescent="0.25">
      <c r="A47" s="41"/>
      <c r="B47" s="14" t="s">
        <v>82</v>
      </c>
      <c r="C47" s="49">
        <v>0</v>
      </c>
      <c r="D47" s="14">
        <v>0</v>
      </c>
      <c r="E47" s="17">
        <v>4</v>
      </c>
      <c r="F47" s="14">
        <v>38</v>
      </c>
      <c r="G47" s="17">
        <v>5</v>
      </c>
      <c r="H47" s="14">
        <v>38</v>
      </c>
      <c r="I47" s="17">
        <v>5</v>
      </c>
      <c r="J47" s="14">
        <v>38</v>
      </c>
      <c r="K47" s="17">
        <v>4.99</v>
      </c>
      <c r="L47" s="14">
        <v>5</v>
      </c>
    </row>
    <row r="48" spans="1:12" ht="63.75" x14ac:dyDescent="0.25">
      <c r="A48" s="38" t="s">
        <v>72</v>
      </c>
      <c r="B48" s="14" t="s">
        <v>83</v>
      </c>
      <c r="C48" s="49" t="s">
        <v>73</v>
      </c>
      <c r="D48" s="10" t="s">
        <v>74</v>
      </c>
      <c r="E48" s="17">
        <v>34060.18</v>
      </c>
      <c r="F48" s="14">
        <v>33</v>
      </c>
      <c r="G48" s="17">
        <v>37638.6</v>
      </c>
      <c r="H48" s="14" t="s">
        <v>75</v>
      </c>
      <c r="I48" s="17">
        <v>37638.6</v>
      </c>
      <c r="J48" s="14" t="s">
        <v>75</v>
      </c>
      <c r="K48" s="17">
        <v>37638.6</v>
      </c>
      <c r="L48" s="14" t="s">
        <v>75</v>
      </c>
    </row>
    <row r="49" spans="1:12" ht="38.25" x14ac:dyDescent="0.25">
      <c r="A49" s="39"/>
      <c r="B49" s="14" t="s">
        <v>84</v>
      </c>
      <c r="C49" s="49" t="s">
        <v>73</v>
      </c>
      <c r="D49" s="14" t="s">
        <v>20</v>
      </c>
      <c r="E49" s="17">
        <v>249.67</v>
      </c>
      <c r="F49" s="13">
        <v>12863</v>
      </c>
      <c r="G49" s="17">
        <v>250</v>
      </c>
      <c r="H49" s="13">
        <v>12863</v>
      </c>
      <c r="I49" s="17">
        <v>250</v>
      </c>
      <c r="J49" s="13">
        <v>12863</v>
      </c>
      <c r="K49" s="17">
        <v>250</v>
      </c>
      <c r="L49" s="13">
        <v>12863</v>
      </c>
    </row>
    <row r="50" spans="1:12" x14ac:dyDescent="0.25">
      <c r="A50" s="20" t="s">
        <v>87</v>
      </c>
      <c r="B50" s="19"/>
      <c r="C50" s="49">
        <f>SUM(C11:C49)</f>
        <v>866745.8</v>
      </c>
      <c r="D50" s="23"/>
      <c r="E50" s="17">
        <f>SUM(E11:E49)</f>
        <v>1037818.68</v>
      </c>
      <c r="F50" s="23"/>
      <c r="G50" s="17">
        <f>SUM(G11:G49)</f>
        <v>1096069.1000000001</v>
      </c>
      <c r="H50" s="23"/>
      <c r="I50" s="17">
        <f>SUM(I11:I49)</f>
        <v>1098050.7999999998</v>
      </c>
      <c r="J50" s="23"/>
      <c r="K50" s="17">
        <f>SUM(K11:K49)</f>
        <v>1116876.18</v>
      </c>
      <c r="L50" s="23"/>
    </row>
  </sheetData>
  <mergeCells count="35">
    <mergeCell ref="A48:A49"/>
    <mergeCell ref="A46:A47"/>
    <mergeCell ref="A44:A45"/>
    <mergeCell ref="K21:K24"/>
    <mergeCell ref="K8:L8"/>
    <mergeCell ref="A21:A24"/>
    <mergeCell ref="C21:C24"/>
    <mergeCell ref="E21:E24"/>
    <mergeCell ref="G21:G24"/>
    <mergeCell ref="I21:I24"/>
    <mergeCell ref="K25:K28"/>
    <mergeCell ref="A34:A36"/>
    <mergeCell ref="C34:C36"/>
    <mergeCell ref="E34:E36"/>
    <mergeCell ref="G34:G36"/>
    <mergeCell ref="I34:I36"/>
    <mergeCell ref="A2:L2"/>
    <mergeCell ref="A3:L3"/>
    <mergeCell ref="A4:L4"/>
    <mergeCell ref="A6:A9"/>
    <mergeCell ref="B6:B9"/>
    <mergeCell ref="C6:L6"/>
    <mergeCell ref="C7:D7"/>
    <mergeCell ref="E7:F7"/>
    <mergeCell ref="G7:L7"/>
    <mergeCell ref="C8:D8"/>
    <mergeCell ref="E8:F8"/>
    <mergeCell ref="G8:H8"/>
    <mergeCell ref="I8:J8"/>
    <mergeCell ref="K34:K36"/>
    <mergeCell ref="A25:A28"/>
    <mergeCell ref="C25:C28"/>
    <mergeCell ref="E25:E28"/>
    <mergeCell ref="G25:G28"/>
    <mergeCell ref="I25:I2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2026-03-17T12:00:12Z</dcterms:modified>
</cp:coreProperties>
</file>